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/>
  <mc:AlternateContent xmlns:mc="http://schemas.openxmlformats.org/markup-compatibility/2006">
    <mc:Choice Requires="x15">
      <x15ac:absPath xmlns:x15ac="http://schemas.microsoft.com/office/spreadsheetml/2010/11/ac" url="https://cwuwildcat.sharepoint.com/sites/CLCEAllStaff/Shared Documents/General/Clubs &amp; Orgs/Funds Council &amp; Travel/Templates/"/>
    </mc:Choice>
  </mc:AlternateContent>
  <xr:revisionPtr revIDLastSave="0" documentId="8_{71B7EF13-3410-45E2-A45D-B97F444E33F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mall Event Sample" sheetId="1" r:id="rId1"/>
    <sheet name="Large Event Sample" sheetId="2" r:id="rId2"/>
    <sheet name="Club Travel Expense sampl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2" i="1"/>
  <c r="F14" i="1"/>
  <c r="F10" i="3"/>
  <c r="F12" i="2"/>
</calcChain>
</file>

<file path=xl/sharedStrings.xml><?xml version="1.0" encoding="utf-8"?>
<sst xmlns="http://schemas.openxmlformats.org/spreadsheetml/2006/main" count="103" uniqueCount="76">
  <si>
    <t>Sample Expense Budget for Clubs - Small Event</t>
  </si>
  <si>
    <t>Notes:</t>
  </si>
  <si>
    <t>Fishing Club End of Year Awards</t>
  </si>
  <si>
    <t>It is okay to request the exact amount or round up to $70.</t>
  </si>
  <si>
    <t>Item</t>
  </si>
  <si>
    <t>QTY</t>
  </si>
  <si>
    <t>Cost per item</t>
  </si>
  <si>
    <t>Vendor</t>
  </si>
  <si>
    <t>Total Cost</t>
  </si>
  <si>
    <t>Event date, time, and attendance # must be provided when requesting funds for food</t>
  </si>
  <si>
    <t>Expense 1</t>
  </si>
  <si>
    <t>Balloons</t>
  </si>
  <si>
    <t>Dollar tree</t>
  </si>
  <si>
    <t>Expense 2</t>
  </si>
  <si>
    <t>Case of water bottles</t>
  </si>
  <si>
    <t>Fred Meyer</t>
  </si>
  <si>
    <t>Expense 3</t>
  </si>
  <si>
    <t>Paper plates</t>
  </si>
  <si>
    <t>Expense 4</t>
  </si>
  <si>
    <t>Forks</t>
  </si>
  <si>
    <t>Expense 5</t>
  </si>
  <si>
    <t>1/4 sheet cake</t>
  </si>
  <si>
    <t>Expense 6</t>
  </si>
  <si>
    <t>Exploding kittens game</t>
  </si>
  <si>
    <t>Amazon</t>
  </si>
  <si>
    <t>Event date:</t>
  </si>
  <si>
    <t>Subtotal:</t>
  </si>
  <si>
    <t>Event time:</t>
  </si>
  <si>
    <t>3pm-4pm</t>
  </si>
  <si>
    <t>Tax estimate:</t>
  </si>
  <si>
    <t>Expected attendance:</t>
  </si>
  <si>
    <t>Total:</t>
  </si>
  <si>
    <t>Sample Expense Budget for Clubs - Large Event</t>
  </si>
  <si>
    <t>Notes</t>
  </si>
  <si>
    <t>Christmas Club Holiday Show</t>
  </si>
  <si>
    <t>Venue Rental</t>
  </si>
  <si>
    <t>SURC Scheduling</t>
  </si>
  <si>
    <t>Includes use of space for 2 hours</t>
  </si>
  <si>
    <t>Catering</t>
  </si>
  <si>
    <t>SURC Dining</t>
  </si>
  <si>
    <t>X-mas Decoration Bundle</t>
  </si>
  <si>
    <t>AV Equipment Rental</t>
  </si>
  <si>
    <t>SURC AV</t>
  </si>
  <si>
    <t>3pm-5pm</t>
  </si>
  <si>
    <t>Taxes &amp; fees estimate:</t>
  </si>
  <si>
    <t>Sample Expense Budget for Clubs - CLUB TRAVEL</t>
  </si>
  <si>
    <t>PIE CLUB TRAVEL TO NATIONAL PIE COMPETITION - PHILADELPHIA, PA</t>
  </si>
  <si>
    <t>Expense 1 - Registration</t>
  </si>
  <si>
    <t>Competition Registration</t>
  </si>
  <si>
    <t>National Pie Association</t>
  </si>
  <si>
    <t>Expense 2 - Lodging</t>
  </si>
  <si>
    <t>Conference hotel</t>
  </si>
  <si>
    <t>3 rooms</t>
  </si>
  <si>
    <t>150 per night</t>
  </si>
  <si>
    <t>Marriot Center City</t>
  </si>
  <si>
    <t>150 per night, 3 rooms, 4 nights</t>
  </si>
  <si>
    <t>Expense 3  - Transportation</t>
  </si>
  <si>
    <t>Airfare</t>
  </si>
  <si>
    <t>6 tickets</t>
  </si>
  <si>
    <t>Alaska Airlines</t>
  </si>
  <si>
    <t>SEA &gt; PHL 2/5 | PHL &gt; SEA 2/9</t>
  </si>
  <si>
    <t>Expense 4  - Meals</t>
  </si>
  <si>
    <t>Meals while in travel status</t>
  </si>
  <si>
    <t>6 people/5 days</t>
  </si>
  <si>
    <t>30 per day (must stay within per-diem)</t>
  </si>
  <si>
    <t>Various</t>
  </si>
  <si>
    <t>Requesting $30 per day for 6 people for 5 days</t>
  </si>
  <si>
    <t>Travel dates:</t>
  </si>
  <si>
    <t>2/5-2/9</t>
  </si>
  <si>
    <t>Club total:</t>
  </si>
  <si>
    <t># of nights, days</t>
  </si>
  <si>
    <t>4, 5</t>
  </si>
  <si>
    <t>Total per student:</t>
  </si>
  <si>
    <t># of travelers:</t>
  </si>
  <si>
    <t>Find local per diem rates at https://www.gsa.gov/travel/plan-book/per-diem-rates</t>
  </si>
  <si>
    <t>Students may include all costs associated with travel, but may only be awarded up to the approved travel amount per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</si>
</sst>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_([$$-409]* #,##0.00_);_([$$-409]* \(#,##0.00\);_([$$-409]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86E5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2" fillId="0" borderId="0" xfId="0" applyFont="1"/>
    <xf numFmtId="0" fontId="0" fillId="0" borderId="5" xfId="0" applyBorder="1"/>
    <xf numFmtId="0" fontId="0" fillId="4" borderId="6" xfId="0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2" borderId="1" xfId="0" applyNumberFormat="1" applyFill="1" applyBorder="1"/>
    <xf numFmtId="0" fontId="0" fillId="3" borderId="1" xfId="0" applyFill="1" applyBorder="1"/>
    <xf numFmtId="0" fontId="0" fillId="6" borderId="1" xfId="0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" fillId="0" borderId="0" xfId="0" applyFont="1"/>
    <xf numFmtId="0" fontId="0" fillId="7" borderId="1" xfId="0" applyFill="1" applyBorder="1"/>
    <xf numFmtId="164" fontId="0" fillId="4" borderId="8" xfId="0" applyNumberFormat="1" applyFill="1" applyBorder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1" xfId="0" applyNumberFormat="1" applyBorder="1" applyAlignment="1">
      <alignment horizontal="right" wrapText="1"/>
    </xf>
    <xf numFmtId="0" fontId="0" fillId="0" borderId="0" xfId="0" applyAlignment="1">
      <alignment wrapText="1"/>
    </xf>
    <xf numFmtId="0" fontId="1" fillId="7" borderId="1" xfId="0" applyFont="1" applyFill="1" applyBorder="1"/>
    <xf numFmtId="0" fontId="0" fillId="0" borderId="10" xfId="0" applyBorder="1" applyAlignment="1">
      <alignment wrapText="1"/>
    </xf>
    <xf numFmtId="0" fontId="0" fillId="4" borderId="9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8" borderId="1" xfId="0" applyFill="1" applyBorder="1"/>
    <xf numFmtId="164" fontId="0" fillId="8" borderId="1" xfId="0" applyNumberFormat="1" applyFill="1" applyBorder="1"/>
    <xf numFmtId="0" fontId="0" fillId="0" borderId="1" xfId="0" applyBorder="1" applyAlignment="1">
      <alignment horizontal="left" vertical="top"/>
    </xf>
    <xf numFmtId="165" fontId="0" fillId="0" borderId="1" xfId="0" applyNumberFormat="1" applyBorder="1"/>
    <xf numFmtId="165" fontId="0" fillId="2" borderId="1" xfId="0" applyNumberFormat="1" applyFill="1" applyBorder="1"/>
    <xf numFmtId="165" fontId="0" fillId="0" borderId="0" xfId="0" applyNumberForma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86E5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E30" sqref="E30"/>
    </sheetView>
  </sheetViews>
  <sheetFormatPr defaultColWidth="8.85546875" defaultRowHeight="15"/>
  <cols>
    <col min="1" max="1" width="12.7109375" customWidth="1"/>
    <col min="2" max="2" width="27.85546875" customWidth="1"/>
    <col min="3" max="3" width="10.7109375" style="17" bestFit="1" customWidth="1"/>
    <col min="4" max="4" width="12.85546875" style="2" bestFit="1" customWidth="1"/>
    <col min="5" max="5" width="18" customWidth="1"/>
    <col min="6" max="6" width="9.7109375" bestFit="1" customWidth="1"/>
  </cols>
  <sheetData>
    <row r="1" spans="1:8">
      <c r="B1" s="36" t="s">
        <v>0</v>
      </c>
      <c r="C1" s="37"/>
      <c r="D1" s="37"/>
      <c r="E1" s="38"/>
      <c r="H1" t="s">
        <v>1</v>
      </c>
    </row>
    <row r="2" spans="1:8" ht="15.75" customHeight="1">
      <c r="A2" s="1"/>
      <c r="B2" s="36" t="s">
        <v>2</v>
      </c>
      <c r="C2" s="37"/>
      <c r="D2" s="37"/>
      <c r="E2" s="37"/>
      <c r="F2" s="38"/>
      <c r="H2" s="6" t="s">
        <v>3</v>
      </c>
    </row>
    <row r="3" spans="1:8" ht="15.75" customHeight="1">
      <c r="B3" s="8" t="s">
        <v>4</v>
      </c>
      <c r="C3" s="8" t="s">
        <v>5</v>
      </c>
      <c r="D3" s="9" t="s">
        <v>6</v>
      </c>
      <c r="E3" s="8" t="s">
        <v>7</v>
      </c>
      <c r="F3" s="8" t="s">
        <v>8</v>
      </c>
      <c r="H3" s="6" t="s">
        <v>9</v>
      </c>
    </row>
    <row r="5" spans="1:8">
      <c r="A5" s="15" t="s">
        <v>10</v>
      </c>
      <c r="B5" s="7" t="s">
        <v>11</v>
      </c>
      <c r="C5" s="18">
        <v>5</v>
      </c>
      <c r="D5" s="33">
        <v>0.6</v>
      </c>
      <c r="E5" s="3" t="s">
        <v>12</v>
      </c>
      <c r="F5" s="33">
        <v>3</v>
      </c>
    </row>
    <row r="6" spans="1:8">
      <c r="A6" s="15" t="s">
        <v>13</v>
      </c>
      <c r="B6" s="7" t="s">
        <v>14</v>
      </c>
      <c r="C6" s="18">
        <v>1</v>
      </c>
      <c r="D6" s="33">
        <v>3.99</v>
      </c>
      <c r="E6" s="3" t="s">
        <v>15</v>
      </c>
      <c r="F6" s="33">
        <v>3.99</v>
      </c>
    </row>
    <row r="7" spans="1:8">
      <c r="A7" s="15" t="s">
        <v>16</v>
      </c>
      <c r="B7" s="7" t="s">
        <v>17</v>
      </c>
      <c r="C7" s="18">
        <v>1</v>
      </c>
      <c r="D7" s="33">
        <v>2.99</v>
      </c>
      <c r="E7" s="3" t="s">
        <v>15</v>
      </c>
      <c r="F7" s="33">
        <v>2.99</v>
      </c>
    </row>
    <row r="8" spans="1:8">
      <c r="A8" s="15" t="s">
        <v>18</v>
      </c>
      <c r="B8" s="7" t="s">
        <v>19</v>
      </c>
      <c r="C8" s="18">
        <v>1</v>
      </c>
      <c r="D8" s="33">
        <v>1.99</v>
      </c>
      <c r="E8" s="3" t="s">
        <v>15</v>
      </c>
      <c r="F8" s="33">
        <v>1.99</v>
      </c>
    </row>
    <row r="9" spans="1:8">
      <c r="A9" s="15" t="s">
        <v>20</v>
      </c>
      <c r="B9" s="7" t="s">
        <v>21</v>
      </c>
      <c r="C9" s="18">
        <v>1</v>
      </c>
      <c r="D9" s="33">
        <v>29.99</v>
      </c>
      <c r="E9" s="3" t="s">
        <v>15</v>
      </c>
      <c r="F9" s="33">
        <v>29.99</v>
      </c>
    </row>
    <row r="10" spans="1:8">
      <c r="A10" s="15" t="s">
        <v>22</v>
      </c>
      <c r="B10" s="7" t="s">
        <v>23</v>
      </c>
      <c r="C10" s="18">
        <v>1</v>
      </c>
      <c r="D10" s="33">
        <v>19.989999999999998</v>
      </c>
      <c r="E10" s="3" t="s">
        <v>24</v>
      </c>
      <c r="F10" s="33">
        <v>19.989999999999998</v>
      </c>
    </row>
    <row r="12" spans="1:8">
      <c r="B12" s="15" t="s">
        <v>25</v>
      </c>
      <c r="C12" s="19">
        <v>44866</v>
      </c>
      <c r="E12" s="3" t="s">
        <v>26</v>
      </c>
      <c r="F12" s="33">
        <f>SUM(F5:F11)</f>
        <v>61.95</v>
      </c>
    </row>
    <row r="13" spans="1:8">
      <c r="B13" s="15" t="s">
        <v>27</v>
      </c>
      <c r="C13" s="18" t="s">
        <v>28</v>
      </c>
      <c r="E13" s="3" t="s">
        <v>29</v>
      </c>
      <c r="F13" s="33">
        <v>6</v>
      </c>
    </row>
    <row r="14" spans="1:8">
      <c r="B14" s="15" t="s">
        <v>30</v>
      </c>
      <c r="C14" s="18">
        <v>15</v>
      </c>
      <c r="E14" s="5" t="s">
        <v>31</v>
      </c>
      <c r="F14" s="34">
        <f>SUM(F12:F13)</f>
        <v>67.95</v>
      </c>
    </row>
  </sheetData>
  <mergeCells count="2">
    <mergeCell ref="B1:E1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workbookViewId="0">
      <selection activeCell="F11" sqref="F11"/>
    </sheetView>
  </sheetViews>
  <sheetFormatPr defaultColWidth="8.85546875" defaultRowHeight="15"/>
  <cols>
    <col min="1" max="1" width="9.85546875" bestFit="1" customWidth="1"/>
    <col min="2" max="2" width="26" customWidth="1"/>
    <col min="3" max="3" width="20.140625" style="17" customWidth="1"/>
    <col min="4" max="4" width="16.7109375" customWidth="1"/>
    <col min="5" max="5" width="24.7109375" customWidth="1"/>
    <col min="6" max="6" width="10.5703125" style="2" bestFit="1" customWidth="1"/>
    <col min="7" max="7" width="29.28515625" bestFit="1" customWidth="1"/>
  </cols>
  <sheetData>
    <row r="1" spans="1:9" ht="15.75" thickBot="1">
      <c r="B1" s="39" t="s">
        <v>32</v>
      </c>
      <c r="C1" s="40"/>
      <c r="D1" s="40"/>
      <c r="E1" s="40"/>
      <c r="F1" s="40"/>
      <c r="G1" s="41"/>
      <c r="H1" s="20"/>
      <c r="I1" s="20"/>
    </row>
    <row r="2" spans="1:9">
      <c r="B2" s="10" t="s">
        <v>4</v>
      </c>
      <c r="C2" s="11" t="s">
        <v>5</v>
      </c>
      <c r="D2" s="12" t="s">
        <v>6</v>
      </c>
      <c r="E2" s="11" t="s">
        <v>7</v>
      </c>
      <c r="F2" s="12" t="s">
        <v>8</v>
      </c>
      <c r="G2" s="13" t="s">
        <v>33</v>
      </c>
    </row>
    <row r="3" spans="1:9" ht="15.75" customHeight="1">
      <c r="B3" s="36" t="s">
        <v>34</v>
      </c>
      <c r="C3" s="37"/>
      <c r="D3" s="37"/>
      <c r="E3" s="37"/>
      <c r="F3" s="38"/>
      <c r="G3" s="6" t="s">
        <v>9</v>
      </c>
    </row>
    <row r="4" spans="1:9" ht="14.25" customHeight="1">
      <c r="A4" s="16" t="s">
        <v>10</v>
      </c>
      <c r="B4" s="7" t="s">
        <v>35</v>
      </c>
      <c r="C4" s="32">
        <v>1</v>
      </c>
      <c r="D4" s="33">
        <v>500</v>
      </c>
      <c r="E4" s="3" t="s">
        <v>36</v>
      </c>
      <c r="F4" s="33">
        <v>500</v>
      </c>
      <c r="G4" s="3" t="s">
        <v>37</v>
      </c>
    </row>
    <row r="5" spans="1:9">
      <c r="A5" s="16" t="s">
        <v>13</v>
      </c>
      <c r="B5" s="7" t="s">
        <v>38</v>
      </c>
      <c r="C5" s="32">
        <v>30</v>
      </c>
      <c r="D5" s="33">
        <v>15</v>
      </c>
      <c r="E5" s="3" t="s">
        <v>39</v>
      </c>
      <c r="F5" s="33">
        <v>450</v>
      </c>
      <c r="G5" s="3"/>
    </row>
    <row r="6" spans="1:9">
      <c r="A6" s="16" t="s">
        <v>16</v>
      </c>
      <c r="B6" s="7" t="s">
        <v>40</v>
      </c>
      <c r="C6" s="18">
        <v>3</v>
      </c>
      <c r="D6" s="33">
        <v>200</v>
      </c>
      <c r="E6" s="3" t="s">
        <v>24</v>
      </c>
      <c r="F6" s="33">
        <v>600</v>
      </c>
      <c r="G6" s="3"/>
    </row>
    <row r="7" spans="1:9">
      <c r="A7" s="16" t="s">
        <v>18</v>
      </c>
      <c r="B7" s="7" t="s">
        <v>41</v>
      </c>
      <c r="C7" s="18">
        <v>1</v>
      </c>
      <c r="D7" s="33">
        <v>75</v>
      </c>
      <c r="E7" s="3" t="s">
        <v>42</v>
      </c>
      <c r="F7" s="33">
        <v>75</v>
      </c>
      <c r="G7" s="3"/>
    </row>
    <row r="8" spans="1:9">
      <c r="A8" s="16" t="s">
        <v>20</v>
      </c>
      <c r="B8" s="7"/>
      <c r="C8" s="7"/>
      <c r="D8" s="7"/>
      <c r="E8" s="7"/>
      <c r="F8" s="7"/>
      <c r="G8" s="3"/>
    </row>
    <row r="9" spans="1:9">
      <c r="F9" s="35"/>
    </row>
    <row r="10" spans="1:9">
      <c r="B10" s="16" t="s">
        <v>25</v>
      </c>
      <c r="C10" s="19">
        <v>45651</v>
      </c>
      <c r="E10" s="3" t="s">
        <v>26</v>
      </c>
      <c r="F10" s="33">
        <f>SUM(F4:F8)</f>
        <v>1625</v>
      </c>
    </row>
    <row r="11" spans="1:9">
      <c r="B11" s="16" t="s">
        <v>27</v>
      </c>
      <c r="C11" s="18" t="s">
        <v>43</v>
      </c>
      <c r="E11" s="3" t="s">
        <v>44</v>
      </c>
      <c r="F11" s="33">
        <v>125</v>
      </c>
    </row>
    <row r="12" spans="1:9">
      <c r="B12" s="16" t="s">
        <v>30</v>
      </c>
      <c r="C12" s="18">
        <v>30</v>
      </c>
      <c r="E12" s="5" t="s">
        <v>31</v>
      </c>
      <c r="F12" s="34">
        <f>SUM(F10,F11)</f>
        <v>1750</v>
      </c>
    </row>
  </sheetData>
  <mergeCells count="2">
    <mergeCell ref="B1:G1"/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A17" sqref="A17"/>
    </sheetView>
  </sheetViews>
  <sheetFormatPr defaultColWidth="8.85546875" defaultRowHeight="15"/>
  <cols>
    <col min="1" max="1" width="29.42578125" customWidth="1"/>
    <col min="2" max="2" width="25.7109375" bestFit="1" customWidth="1"/>
    <col min="3" max="3" width="15.140625" bestFit="1" customWidth="1"/>
    <col min="4" max="4" width="20.85546875" style="25" bestFit="1" customWidth="1"/>
    <col min="5" max="5" width="22.85546875" bestFit="1" customWidth="1"/>
    <col min="6" max="6" width="9.7109375" bestFit="1" customWidth="1"/>
    <col min="7" max="7" width="28.85546875" style="25" bestFit="1" customWidth="1"/>
  </cols>
  <sheetData>
    <row r="1" spans="1:9">
      <c r="B1" s="42" t="s">
        <v>45</v>
      </c>
      <c r="C1" s="43"/>
      <c r="D1" s="43"/>
      <c r="E1" s="43"/>
      <c r="F1" s="44"/>
      <c r="G1" s="27"/>
    </row>
    <row r="2" spans="1:9">
      <c r="B2" s="42" t="s">
        <v>46</v>
      </c>
      <c r="C2" s="43"/>
      <c r="D2" s="43"/>
      <c r="E2" s="43"/>
      <c r="F2" s="43"/>
      <c r="G2" s="44"/>
      <c r="H2" s="1"/>
      <c r="I2" s="1"/>
    </row>
    <row r="3" spans="1:9">
      <c r="B3" s="10" t="s">
        <v>4</v>
      </c>
      <c r="C3" s="11" t="s">
        <v>5</v>
      </c>
      <c r="D3" s="22" t="s">
        <v>6</v>
      </c>
      <c r="E3" s="11" t="s">
        <v>7</v>
      </c>
      <c r="F3" s="12" t="s">
        <v>8</v>
      </c>
      <c r="G3" s="28" t="s">
        <v>33</v>
      </c>
      <c r="H3" s="1"/>
    </row>
    <row r="4" spans="1:9" ht="15.75" customHeight="1">
      <c r="C4" s="17"/>
      <c r="D4" s="23"/>
      <c r="F4" s="2"/>
    </row>
    <row r="5" spans="1:9">
      <c r="A5" s="26" t="s">
        <v>47</v>
      </c>
      <c r="B5" s="7" t="s">
        <v>48</v>
      </c>
      <c r="C5" s="18">
        <v>6</v>
      </c>
      <c r="D5" s="24">
        <v>50</v>
      </c>
      <c r="E5" s="3" t="s">
        <v>49</v>
      </c>
      <c r="F5" s="4">
        <v>300</v>
      </c>
      <c r="G5" s="29"/>
    </row>
    <row r="6" spans="1:9">
      <c r="A6" s="26" t="s">
        <v>50</v>
      </c>
      <c r="B6" s="7" t="s">
        <v>51</v>
      </c>
      <c r="C6" s="18" t="s">
        <v>52</v>
      </c>
      <c r="D6" s="24" t="s">
        <v>53</v>
      </c>
      <c r="E6" s="3" t="s">
        <v>54</v>
      </c>
      <c r="F6" s="4">
        <v>1800</v>
      </c>
      <c r="G6" s="29" t="s">
        <v>55</v>
      </c>
    </row>
    <row r="7" spans="1:9">
      <c r="A7" s="26" t="s">
        <v>56</v>
      </c>
      <c r="B7" s="7" t="s">
        <v>57</v>
      </c>
      <c r="C7" s="18" t="s">
        <v>58</v>
      </c>
      <c r="D7" s="24">
        <v>200</v>
      </c>
      <c r="E7" s="3" t="s">
        <v>59</v>
      </c>
      <c r="F7" s="4">
        <v>200</v>
      </c>
      <c r="G7" s="29" t="s">
        <v>60</v>
      </c>
    </row>
    <row r="8" spans="1:9" ht="30.75">
      <c r="A8" s="26" t="s">
        <v>61</v>
      </c>
      <c r="B8" s="7" t="s">
        <v>62</v>
      </c>
      <c r="C8" s="18" t="s">
        <v>63</v>
      </c>
      <c r="D8" s="24" t="s">
        <v>64</v>
      </c>
      <c r="E8" s="3" t="s">
        <v>65</v>
      </c>
      <c r="F8" s="4">
        <v>900</v>
      </c>
      <c r="G8" s="29" t="s">
        <v>66</v>
      </c>
    </row>
    <row r="9" spans="1:9" ht="30" customHeight="1">
      <c r="C9" s="17"/>
      <c r="F9" s="2"/>
    </row>
    <row r="10" spans="1:9">
      <c r="B10" s="21" t="s">
        <v>67</v>
      </c>
      <c r="C10" s="19" t="s">
        <v>68</v>
      </c>
      <c r="E10" s="5" t="s">
        <v>69</v>
      </c>
      <c r="F10" s="14">
        <f>SUM(F5:F9)</f>
        <v>3200</v>
      </c>
    </row>
    <row r="11" spans="1:9">
      <c r="B11" s="21" t="s">
        <v>70</v>
      </c>
      <c r="C11" s="18" t="s">
        <v>71</v>
      </c>
      <c r="E11" s="30" t="s">
        <v>72</v>
      </c>
      <c r="F11" s="31">
        <v>533</v>
      </c>
    </row>
    <row r="12" spans="1:9">
      <c r="B12" s="21" t="s">
        <v>73</v>
      </c>
      <c r="C12" s="18">
        <v>6</v>
      </c>
      <c r="F12" s="2"/>
    </row>
    <row r="14" spans="1:9">
      <c r="A14" s="21" t="s">
        <v>1</v>
      </c>
    </row>
    <row r="15" spans="1:9">
      <c r="A15" t="s">
        <v>74</v>
      </c>
    </row>
    <row r="16" spans="1:9">
      <c r="A16" t="s">
        <v>75</v>
      </c>
    </row>
  </sheetData>
  <mergeCells count="2">
    <mergeCell ref="B1:F1"/>
    <mergeCell ref="B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54E78C8178144384E0F5E7F5DF4A65" ma:contentTypeVersion="23" ma:contentTypeDescription="Create a new document." ma:contentTypeScope="" ma:versionID="738ec638ab73ad42a0222c8600855bf0">
  <xsd:schema xmlns:xsd="http://www.w3.org/2001/XMLSchema" xmlns:xs="http://www.w3.org/2001/XMLSchema" xmlns:p="http://schemas.microsoft.com/office/2006/metadata/properties" xmlns:ns2="8301bc8e-18f5-4402-973d-f6a4a911d321" xmlns:ns3="3bbec296-186c-4b86-8892-b71a636b0dc2" targetNamespace="http://schemas.microsoft.com/office/2006/metadata/properties" ma:root="true" ma:fieldsID="970d8f8763c82e7ad3f5d48e99ae936b" ns2:_="" ns3:_="">
    <xsd:import namespace="8301bc8e-18f5-4402-973d-f6a4a911d321"/>
    <xsd:import namespace="3bbec296-186c-4b86-8892-b71a636b0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_x002f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1bc8e-18f5-4402-973d-f6a4a911d3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fd73a3d-4756-4a3f-aa93-4c7d32cd11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_x002f_Time" ma:index="26" nillable="true" ma:displayName="Date/Time" ma:format="DateOnly" ma:internalName="Date_x002f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ec296-186c-4b86-8892-b71a636b0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264bc10-42f7-4fc3-8d9d-4734e4ad755b}" ma:internalName="TaxCatchAll" ma:showField="CatchAllData" ma:web="3bbec296-186c-4b86-8892-b71a636b0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bec296-186c-4b86-8892-b71a636b0dc2" xsi:nil="true"/>
    <lcf76f155ced4ddcb4097134ff3c332f xmlns="8301bc8e-18f5-4402-973d-f6a4a911d321">
      <Terms xmlns="http://schemas.microsoft.com/office/infopath/2007/PartnerControls"/>
    </lcf76f155ced4ddcb4097134ff3c332f>
    <SharedWithUsers xmlns="3bbec296-186c-4b86-8892-b71a636b0dc2">
      <UserInfo>
        <DisplayName/>
        <AccountId xsi:nil="true"/>
        <AccountType/>
      </UserInfo>
    </SharedWithUsers>
    <Date_x002f_Time xmlns="8301bc8e-18f5-4402-973d-f6a4a911d321" xsi:nil="true"/>
  </documentManagement>
</p:properties>
</file>

<file path=customXml/itemProps1.xml><?xml version="1.0" encoding="utf-8"?>
<ds:datastoreItem xmlns:ds="http://schemas.openxmlformats.org/officeDocument/2006/customXml" ds:itemID="{C5E1A68C-D2E8-441B-A942-DDD7153C527B}"/>
</file>

<file path=customXml/itemProps2.xml><?xml version="1.0" encoding="utf-8"?>
<ds:datastoreItem xmlns:ds="http://schemas.openxmlformats.org/officeDocument/2006/customXml" ds:itemID="{AA2531C1-8C16-486A-B541-76C7BB4CC653}"/>
</file>

<file path=customXml/itemProps3.xml><?xml version="1.0" encoding="utf-8"?>
<ds:datastoreItem xmlns:ds="http://schemas.openxmlformats.org/officeDocument/2006/customXml" ds:itemID="{82C1F38F-6AED-4015-AAAD-B19D24374A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Seeley</dc:creator>
  <cp:keywords/>
  <dc:description/>
  <cp:lastModifiedBy/>
  <cp:revision/>
  <dcterms:created xsi:type="dcterms:W3CDTF">2022-07-14T17:20:47Z</dcterms:created>
  <dcterms:modified xsi:type="dcterms:W3CDTF">2025-09-19T22:34:28Z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0x0101001A54E78C8178144384E0F5E7F5DF4A65</vt:lpwstr>
  </property>
  <property fmtid="{D5CDD505-2E9C-101B-9397-08002B2CF9AE}" pid="3" name="Order">
    <vt:r8>418400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